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definedNames>
    <definedName name="_xlnm.Print_Area" localSheetId="0">资金分配表!$A$1:$D$38</definedName>
  </definedNames>
  <calcPr calcId="144525"/>
</workbook>
</file>

<file path=xl/sharedStrings.xml><?xml version="1.0" encoding="utf-8"?>
<sst xmlns="http://schemas.openxmlformats.org/spreadsheetml/2006/main" count="41" uniqueCount="41">
  <si>
    <t>附件1：</t>
  </si>
  <si>
    <t>2022年中央财政困难群众救助补助资金分配表</t>
  </si>
  <si>
    <t>单位：万元</t>
  </si>
  <si>
    <t>省 份(单位)</t>
  </si>
  <si>
    <t>合计</t>
  </si>
  <si>
    <t>其中：</t>
  </si>
  <si>
    <t>已下达</t>
  </si>
  <si>
    <t>本次下达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</si>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</sst>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2" fillId="20" borderId="5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3" fillId="32" borderId="0" applyNumberFormat="false" applyBorder="false" applyAlignment="false" applyProtection="false">
      <alignment vertical="center"/>
    </xf>
    <xf numFmtId="0" fontId="21" fillId="30" borderId="5" applyNumberFormat="false" applyAlignment="false" applyProtection="false">
      <alignment vertical="center"/>
    </xf>
    <xf numFmtId="0" fontId="22" fillId="20" borderId="9" applyNumberFormat="false" applyAlignment="false" applyProtection="false">
      <alignment vertical="center"/>
    </xf>
    <xf numFmtId="0" fontId="16" fillId="24" borderId="8" applyNumberFormat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7" fillId="9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left" vertical="center"/>
    </xf>
    <xf numFmtId="0" fontId="2" fillId="0" borderId="1" xfId="0" applyNumberFormat="true" applyFont="true" applyBorder="true" applyAlignment="true">
      <alignment horizontal="left" vertical="center"/>
    </xf>
    <xf numFmtId="0" fontId="2" fillId="0" borderId="1" xfId="0" applyNumberFormat="true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8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14.25" customHeight="true" outlineLevelCol="3"/>
  <cols>
    <col min="1" max="4" width="25.125" customWidth="true"/>
    <col min="6" max="7" width="7.625" customWidth="true"/>
    <col min="8" max="9" width="9.625" customWidth="true"/>
  </cols>
  <sheetData>
    <row r="1" ht="22" customHeight="true" spans="1:1">
      <c r="A1" s="1" t="s">
        <v>0</v>
      </c>
    </row>
    <row r="2" ht="27" customHeight="true" spans="1:4">
      <c r="A2" s="2" t="s">
        <v>1</v>
      </c>
      <c r="B2" s="2"/>
      <c r="C2" s="2"/>
      <c r="D2" s="2"/>
    </row>
    <row r="3" ht="25" customHeight="true" spans="4:4">
      <c r="D3" s="3" t="s">
        <v>2</v>
      </c>
    </row>
    <row r="4" ht="27" customHeight="true" spans="1:4">
      <c r="A4" s="4" t="s">
        <v>3</v>
      </c>
      <c r="B4" s="4" t="s">
        <v>4</v>
      </c>
      <c r="C4" s="5" t="s">
        <v>5</v>
      </c>
      <c r="D4" s="6"/>
    </row>
    <row r="5" ht="27" customHeight="true" spans="1:4">
      <c r="A5" s="7"/>
      <c r="B5" s="7"/>
      <c r="C5" s="4" t="s">
        <v>6</v>
      </c>
      <c r="D5" s="4" t="s">
        <v>7</v>
      </c>
    </row>
    <row r="6" ht="25" customHeight="true" spans="1:4">
      <c r="A6" s="8" t="s">
        <v>8</v>
      </c>
      <c r="B6" s="9">
        <f>SUM(B7:B38)</f>
        <v>15468326</v>
      </c>
      <c r="C6" s="9">
        <f>SUM(C7:C38)</f>
        <v>13285858</v>
      </c>
      <c r="D6" s="9">
        <f>SUM(D7:D38)</f>
        <v>2182468</v>
      </c>
    </row>
    <row r="7" ht="25" customHeight="true" spans="1:4">
      <c r="A7" s="11" t="s">
        <v>9</v>
      </c>
      <c r="B7" s="9">
        <v>10408</v>
      </c>
      <c r="C7" s="9">
        <v>10078</v>
      </c>
      <c r="D7" s="9">
        <f>B7-C7</f>
        <v>330</v>
      </c>
    </row>
    <row r="8" ht="25" customHeight="true" spans="1:4">
      <c r="A8" s="10" t="s">
        <v>10</v>
      </c>
      <c r="B8" s="9">
        <v>41582</v>
      </c>
      <c r="C8" s="9">
        <v>38914</v>
      </c>
      <c r="D8" s="9">
        <f t="shared" ref="D8:D38" si="0">B8-C8</f>
        <v>2668</v>
      </c>
    </row>
    <row r="9" ht="25" customHeight="true" spans="1:4">
      <c r="A9" s="11" t="s">
        <v>11</v>
      </c>
      <c r="B9" s="9">
        <v>617851</v>
      </c>
      <c r="C9" s="9">
        <v>539978</v>
      </c>
      <c r="D9" s="9">
        <f t="shared" si="0"/>
        <v>77873</v>
      </c>
    </row>
    <row r="10" ht="25" customHeight="true" spans="1:4">
      <c r="A10" s="10" t="s">
        <v>12</v>
      </c>
      <c r="B10" s="9">
        <v>418359</v>
      </c>
      <c r="C10" s="9">
        <v>393912</v>
      </c>
      <c r="D10" s="9">
        <f t="shared" si="0"/>
        <v>24447</v>
      </c>
    </row>
    <row r="11" ht="25" customHeight="true" spans="1:4">
      <c r="A11" s="10" t="s">
        <v>13</v>
      </c>
      <c r="B11" s="9">
        <v>523159</v>
      </c>
      <c r="C11" s="9">
        <v>422375</v>
      </c>
      <c r="D11" s="9">
        <f t="shared" si="0"/>
        <v>100784</v>
      </c>
    </row>
    <row r="12" ht="25" customHeight="true" spans="1:4">
      <c r="A12" s="11" t="s">
        <v>14</v>
      </c>
      <c r="B12" s="9">
        <v>387582</v>
      </c>
      <c r="C12" s="9">
        <v>336389</v>
      </c>
      <c r="D12" s="9">
        <f t="shared" si="0"/>
        <v>51193</v>
      </c>
    </row>
    <row r="13" ht="25" customHeight="true" spans="1:4">
      <c r="A13" s="11" t="s">
        <v>15</v>
      </c>
      <c r="B13" s="9">
        <v>370361</v>
      </c>
      <c r="C13" s="9">
        <v>318340</v>
      </c>
      <c r="D13" s="9">
        <f t="shared" si="0"/>
        <v>52021</v>
      </c>
    </row>
    <row r="14" ht="25" customHeight="true" spans="1:4">
      <c r="A14" s="11" t="s">
        <v>16</v>
      </c>
      <c r="B14" s="9">
        <v>555540</v>
      </c>
      <c r="C14" s="9">
        <v>473176</v>
      </c>
      <c r="D14" s="9">
        <f t="shared" si="0"/>
        <v>82364</v>
      </c>
    </row>
    <row r="15" ht="25" customHeight="true" spans="1:4">
      <c r="A15" s="10" t="s">
        <v>17</v>
      </c>
      <c r="B15" s="9">
        <v>13933</v>
      </c>
      <c r="C15" s="9">
        <v>13406</v>
      </c>
      <c r="D15" s="9">
        <f t="shared" si="0"/>
        <v>527</v>
      </c>
    </row>
    <row r="16" ht="25" customHeight="true" spans="1:4">
      <c r="A16" s="11" t="s">
        <v>18</v>
      </c>
      <c r="B16" s="9">
        <v>155887</v>
      </c>
      <c r="C16" s="9">
        <v>138434</v>
      </c>
      <c r="D16" s="9">
        <f t="shared" si="0"/>
        <v>17453</v>
      </c>
    </row>
    <row r="17" ht="25" customHeight="true" spans="1:4">
      <c r="A17" s="11" t="s">
        <v>19</v>
      </c>
      <c r="B17" s="9">
        <v>85930</v>
      </c>
      <c r="C17" s="9">
        <v>77655</v>
      </c>
      <c r="D17" s="9">
        <f t="shared" si="0"/>
        <v>8275</v>
      </c>
    </row>
    <row r="18" ht="25" customHeight="true" spans="1:4">
      <c r="A18" s="11" t="s">
        <v>20</v>
      </c>
      <c r="B18" s="9">
        <v>711065</v>
      </c>
      <c r="C18" s="9">
        <v>606783</v>
      </c>
      <c r="D18" s="9">
        <f t="shared" si="0"/>
        <v>104282</v>
      </c>
    </row>
    <row r="19" ht="25" customHeight="true" spans="1:4">
      <c r="A19" s="11" t="s">
        <v>21</v>
      </c>
      <c r="B19" s="9">
        <v>161803</v>
      </c>
      <c r="C19" s="9">
        <v>141674</v>
      </c>
      <c r="D19" s="9">
        <f t="shared" si="0"/>
        <v>20129</v>
      </c>
    </row>
    <row r="20" ht="25" customHeight="true" spans="1:4">
      <c r="A20" s="11" t="s">
        <v>22</v>
      </c>
      <c r="B20" s="9">
        <v>666701</v>
      </c>
      <c r="C20" s="9">
        <v>559489</v>
      </c>
      <c r="D20" s="9">
        <f t="shared" si="0"/>
        <v>107212</v>
      </c>
    </row>
    <row r="21" ht="25" customHeight="true" spans="1:4">
      <c r="A21" s="11" t="s">
        <v>23</v>
      </c>
      <c r="B21" s="9">
        <v>452286</v>
      </c>
      <c r="C21" s="9">
        <v>389505</v>
      </c>
      <c r="D21" s="9">
        <f t="shared" si="0"/>
        <v>62781</v>
      </c>
    </row>
    <row r="22" ht="25" customHeight="true" spans="1:4">
      <c r="A22" s="11" t="s">
        <v>24</v>
      </c>
      <c r="B22" s="9">
        <v>788795</v>
      </c>
      <c r="C22" s="9">
        <v>725313</v>
      </c>
      <c r="D22" s="9">
        <f t="shared" si="0"/>
        <v>63482</v>
      </c>
    </row>
    <row r="23" ht="25" customHeight="true" spans="1:4">
      <c r="A23" s="11" t="s">
        <v>25</v>
      </c>
      <c r="B23" s="9">
        <v>775274</v>
      </c>
      <c r="C23" s="9">
        <v>672950</v>
      </c>
      <c r="D23" s="9">
        <f t="shared" si="0"/>
        <v>102324</v>
      </c>
    </row>
    <row r="24" ht="25" customHeight="true" spans="1:4">
      <c r="A24" s="10" t="s">
        <v>26</v>
      </c>
      <c r="B24" s="9">
        <v>791324</v>
      </c>
      <c r="C24" s="9">
        <v>684306</v>
      </c>
      <c r="D24" s="9">
        <f t="shared" si="0"/>
        <v>107018</v>
      </c>
    </row>
    <row r="25" ht="25" customHeight="true" spans="1:4">
      <c r="A25" s="11" t="s">
        <v>27</v>
      </c>
      <c r="B25" s="9">
        <v>230187</v>
      </c>
      <c r="C25" s="9">
        <v>201173</v>
      </c>
      <c r="D25" s="9">
        <f t="shared" si="0"/>
        <v>29014</v>
      </c>
    </row>
    <row r="26" ht="25" customHeight="true" spans="1:4">
      <c r="A26" s="10" t="s">
        <v>28</v>
      </c>
      <c r="B26" s="9">
        <v>856627</v>
      </c>
      <c r="C26" s="9">
        <v>741140</v>
      </c>
      <c r="D26" s="9">
        <f t="shared" si="0"/>
        <v>115487</v>
      </c>
    </row>
    <row r="27" ht="25" customHeight="true" spans="1:4">
      <c r="A27" s="11" t="s">
        <v>29</v>
      </c>
      <c r="B27" s="9">
        <v>93660</v>
      </c>
      <c r="C27" s="9">
        <v>92440</v>
      </c>
      <c r="D27" s="9">
        <f t="shared" si="0"/>
        <v>1220</v>
      </c>
    </row>
    <row r="28" ht="25" customHeight="true" spans="1:4">
      <c r="A28" s="11" t="s">
        <v>30</v>
      </c>
      <c r="B28" s="9">
        <v>335170</v>
      </c>
      <c r="C28" s="9">
        <v>273444</v>
      </c>
      <c r="D28" s="9">
        <f t="shared" si="0"/>
        <v>61726</v>
      </c>
    </row>
    <row r="29" ht="25" customHeight="true" spans="1:4">
      <c r="A29" s="11" t="s">
        <v>31</v>
      </c>
      <c r="B29" s="9">
        <v>1198509</v>
      </c>
      <c r="C29" s="9">
        <v>946267</v>
      </c>
      <c r="D29" s="9">
        <f t="shared" si="0"/>
        <v>252242</v>
      </c>
    </row>
    <row r="30" ht="25" customHeight="true" spans="1:4">
      <c r="A30" s="10" t="s">
        <v>32</v>
      </c>
      <c r="B30" s="9">
        <v>976043</v>
      </c>
      <c r="C30" s="9">
        <v>761994</v>
      </c>
      <c r="D30" s="9">
        <f t="shared" si="0"/>
        <v>214049</v>
      </c>
    </row>
    <row r="31" ht="25" customHeight="true" spans="1:4">
      <c r="A31" s="11" t="s">
        <v>33</v>
      </c>
      <c r="B31" s="9">
        <v>1071151</v>
      </c>
      <c r="C31" s="9">
        <v>864330</v>
      </c>
      <c r="D31" s="9">
        <f t="shared" si="0"/>
        <v>206821</v>
      </c>
    </row>
    <row r="32" ht="25" customHeight="true" spans="1:4">
      <c r="A32" s="11" t="s">
        <v>34</v>
      </c>
      <c r="B32" s="9">
        <v>97294</v>
      </c>
      <c r="C32" s="9">
        <v>117917</v>
      </c>
      <c r="D32" s="9">
        <f t="shared" si="0"/>
        <v>-20623</v>
      </c>
    </row>
    <row r="33" ht="25" customHeight="true" spans="1:4">
      <c r="A33" s="10" t="s">
        <v>35</v>
      </c>
      <c r="B33" s="9">
        <v>607848</v>
      </c>
      <c r="C33" s="9">
        <v>489615</v>
      </c>
      <c r="D33" s="9">
        <f t="shared" si="0"/>
        <v>118233</v>
      </c>
    </row>
    <row r="34" ht="25" customHeight="true" spans="1:4">
      <c r="A34" s="11" t="s">
        <v>36</v>
      </c>
      <c r="B34" s="9">
        <v>1088205</v>
      </c>
      <c r="C34" s="9">
        <v>941696</v>
      </c>
      <c r="D34" s="9">
        <f t="shared" si="0"/>
        <v>146509</v>
      </c>
    </row>
    <row r="35" ht="25" customHeight="true" spans="1:4">
      <c r="A35" s="11" t="s">
        <v>37</v>
      </c>
      <c r="B35" s="9">
        <v>273144</v>
      </c>
      <c r="C35" s="9">
        <v>278278</v>
      </c>
      <c r="D35" s="9">
        <f t="shared" si="0"/>
        <v>-5134</v>
      </c>
    </row>
    <row r="36" ht="25" customHeight="true" spans="1:4">
      <c r="A36" s="11" t="s">
        <v>38</v>
      </c>
      <c r="B36" s="9">
        <v>241917</v>
      </c>
      <c r="C36" s="9">
        <v>183649</v>
      </c>
      <c r="D36" s="9">
        <f t="shared" si="0"/>
        <v>58268</v>
      </c>
    </row>
    <row r="37" ht="25" customHeight="true" spans="1:4">
      <c r="A37" s="11" t="s">
        <v>39</v>
      </c>
      <c r="B37" s="9">
        <v>832698</v>
      </c>
      <c r="C37" s="9">
        <v>824283</v>
      </c>
      <c r="D37" s="9">
        <f t="shared" si="0"/>
        <v>8415</v>
      </c>
    </row>
    <row r="38" ht="26" customHeight="true" spans="1:4">
      <c r="A38" s="10" t="s">
        <v>40</v>
      </c>
      <c r="B38" s="9">
        <v>38033</v>
      </c>
      <c r="C38" s="9">
        <v>26955</v>
      </c>
      <c r="D38" s="9">
        <f t="shared" si="0"/>
        <v>11078</v>
      </c>
    </row>
  </sheetData>
  <mergeCells count="4">
    <mergeCell ref="A2:D2"/>
    <mergeCell ref="C4:D4"/>
    <mergeCell ref="A4:A5"/>
    <mergeCell ref="B4:B5"/>
  </mergeCells>
  <pageMargins left="1.02986111111111" right="0.709722222222222" top="0.75" bottom="0.75" header="0.309722222222222" footer="0.309722222222222"/>
  <pageSetup paperSize="9" scale="7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fanxt</dc:creator>
  <cp:lastModifiedBy>Admin</cp:lastModifiedBy>
  <dcterms:created xsi:type="dcterms:W3CDTF">2021-04-04T17:00:47Z</dcterms:created>
  <dcterms:modified xsi:type="dcterms:W3CDTF">2022-05-06T15:35:28Z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