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70"/>
  </bookViews>
  <sheets>
    <sheet name="资金分配表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8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 l="1"/>
</calcChain>
</file>

<file path=xl/sharedStrings.xml><?xml version="1.0" encoding="utf-8"?>
<sst xmlns="http://schemas.openxmlformats.org/spreadsheetml/2006/main" count="38" uniqueCount="38">
  <si>
    <t>单位：万元</t>
    <phoneticPr fontId="2" type="noConversion"/>
  </si>
  <si>
    <t>预算指标</t>
    <phoneticPr fontId="2" type="noConversion"/>
  </si>
  <si>
    <t>辽宁省</t>
    <phoneticPr fontId="2" type="noConversion"/>
  </si>
  <si>
    <t>吉林省</t>
    <phoneticPr fontId="2" type="noConversion"/>
  </si>
  <si>
    <t>黑龙江省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</si>
  <si>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</si>
  <si>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</si>
  <si>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</si>
  <si>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</si>
  <si>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</si>
  <si>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</si>
  <si>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</si>
  <si>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</si>
  <si>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合计</t>
    <phoneticPr fontId="2" type="noConversion"/>
  </si>
  <si>
    <t>附件：</t>
    <phoneticPr fontId="2" type="noConversion"/>
  </si>
  <si>
    <t>省份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</si>
  <si>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</si>
  <si>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</si>
  <si>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</si>
  <si>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</si>
  <si>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内蒙古自治区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</si>
  <si>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</si>
  <si>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</si>
  <si>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</si>
  <si>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广西自治区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</si>
  <si>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</si>
  <si>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</si>
  <si>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</si>
  <si>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</si>
  <si>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</si>
  <si>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西藏自治区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</si>
  <si>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</si>
  <si>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</si>
  <si>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</si>
  <si>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宁夏自治区</t>
    <phoneticPr fontId="2" type="noConversion"/>
  </si>
  <si>
    <t>新疆自治区</t>
    <phoneticPr fontId="2" type="noConversion"/>
  </si>
  <si>
    <t>新疆兵团</t>
    <phoneticPr fontId="2" type="noConversion"/>
  </si>
  <si>
    <t>资金分配表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</si>
</sst>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4"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b/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2256;&#38590;&#32676;&#20247;&#25937;&#21161;&#34917;&#21161;&#36164;&#37329;--&#27979;&#31639;&#12290;&#20998;&#3719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测算表"/>
      <sheetName val="资金分配表"/>
    </sheetNames>
    <sheetDataSet>
      <sheetData sheetId="0">
        <row r="8">
          <cell r="C8">
            <v>12500</v>
          </cell>
        </row>
        <row r="9">
          <cell r="C9">
            <v>42502</v>
          </cell>
        </row>
        <row r="10">
          <cell r="C10">
            <v>401290</v>
          </cell>
        </row>
        <row r="11">
          <cell r="C11">
            <v>338911</v>
          </cell>
        </row>
        <row r="12">
          <cell r="C12">
            <v>346495</v>
          </cell>
        </row>
        <row r="13">
          <cell r="C13">
            <v>312465</v>
          </cell>
        </row>
        <row r="14">
          <cell r="C14">
            <v>331679</v>
          </cell>
        </row>
        <row r="15">
          <cell r="C15">
            <v>405546</v>
          </cell>
        </row>
        <row r="16">
          <cell r="C16">
            <v>12967</v>
          </cell>
        </row>
        <row r="17">
          <cell r="C17">
            <v>112571</v>
          </cell>
        </row>
        <row r="18">
          <cell r="C18">
            <v>54031</v>
          </cell>
        </row>
        <row r="19">
          <cell r="C19">
            <v>432553</v>
          </cell>
        </row>
        <row r="20">
          <cell r="C20">
            <v>97427</v>
          </cell>
        </row>
        <row r="21">
          <cell r="C21">
            <v>415413</v>
          </cell>
        </row>
        <row r="22">
          <cell r="C22">
            <v>305010</v>
          </cell>
        </row>
        <row r="23">
          <cell r="C23">
            <v>548825</v>
          </cell>
        </row>
        <row r="24">
          <cell r="C24">
            <v>426710</v>
          </cell>
        </row>
        <row r="25">
          <cell r="C25">
            <v>556259</v>
          </cell>
        </row>
        <row r="26">
          <cell r="C26">
            <v>141336</v>
          </cell>
        </row>
        <row r="27">
          <cell r="C27">
            <v>449350</v>
          </cell>
        </row>
        <row r="28">
          <cell r="C28">
            <v>84077</v>
          </cell>
        </row>
        <row r="29">
          <cell r="C29">
            <v>239592</v>
          </cell>
        </row>
        <row r="30">
          <cell r="C30">
            <v>615699</v>
          </cell>
        </row>
        <row r="31">
          <cell r="C31">
            <v>501452</v>
          </cell>
        </row>
        <row r="32">
          <cell r="C32">
            <v>540138</v>
          </cell>
        </row>
        <row r="33">
          <cell r="C33">
            <v>63774</v>
          </cell>
        </row>
        <row r="34">
          <cell r="C34">
            <v>360688</v>
          </cell>
        </row>
        <row r="35">
          <cell r="C35">
            <v>490582</v>
          </cell>
        </row>
        <row r="36">
          <cell r="C36">
            <v>152134</v>
          </cell>
        </row>
        <row r="37">
          <cell r="C37">
            <v>110064</v>
          </cell>
        </row>
        <row r="38">
          <cell r="C38">
            <v>384367</v>
          </cell>
        </row>
        <row r="39">
          <cell r="C39">
            <v>31246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D23" sqref="D23"/>
    </sheetView>
  </sheetViews>
  <sheetFormatPr defaultRowHeight="15.95" customHeight="1"/>
  <cols>
    <col min="1" max="1" width="24" style="7" customWidth="1"/>
    <col min="2" max="2" width="26.25" style="2" customWidth="1"/>
    <col min="3" max="16384" width="9" style="2"/>
  </cols>
  <sheetData>
    <row r="1" spans="1:2" ht="15.95" customHeight="1">
      <c r="A1" s="11" t="s">
        <v>14</v>
      </c>
      <c r="B1" s="1"/>
    </row>
    <row r="2" spans="1:2" ht="21" customHeight="1">
      <c r="A2" s="14" t="s">
        <v>37</v>
      </c>
      <c r="B2" s="14"/>
    </row>
    <row r="3" spans="1:2" ht="6" customHeight="1">
      <c r="A3" s="12"/>
      <c r="B3" s="3"/>
    </row>
    <row r="4" spans="1:2" ht="15.95" customHeight="1">
      <c r="A4" s="13"/>
      <c r="B4" s="8" t="s">
        <v>0</v>
      </c>
    </row>
    <row r="5" spans="1:2" s="4" customFormat="1" ht="20.25" customHeight="1">
      <c r="A5" s="9" t="s">
        <v>15</v>
      </c>
      <c r="B5" s="9" t="s">
        <v>1</v>
      </c>
    </row>
    <row r="6" spans="1:2" s="6" customFormat="1" ht="18.75" customHeight="1">
      <c r="A6" s="15" t="s">
        <v>13</v>
      </c>
      <c r="B6" s="5">
        <f>SUM(B7:B37)</f>
        <v>9286407</v>
      </c>
    </row>
    <row r="7" spans="1:2" ht="18.75" customHeight="1">
      <c r="A7" s="15" t="s">
        <v>16</v>
      </c>
      <c r="B7" s="5">
        <f>[1]资金测算表!C8</f>
        <v>12500</v>
      </c>
    </row>
    <row r="8" spans="1:2" ht="18.75" customHeight="1">
      <c r="A8" s="15" t="s">
        <v>17</v>
      </c>
      <c r="B8" s="5">
        <f>[1]资金测算表!C9</f>
        <v>42502</v>
      </c>
    </row>
    <row r="9" spans="1:2" ht="18.75" customHeight="1">
      <c r="A9" s="15" t="s">
        <v>18</v>
      </c>
      <c r="B9" s="5">
        <f>[1]资金测算表!C10</f>
        <v>401290</v>
      </c>
    </row>
    <row r="10" spans="1:2" ht="18.75" customHeight="1">
      <c r="A10" s="15" t="s">
        <v>19</v>
      </c>
      <c r="B10" s="5">
        <f>[1]资金测算表!C11</f>
        <v>338911</v>
      </c>
    </row>
    <row r="11" spans="1:2" ht="18.75" customHeight="1">
      <c r="A11" s="15" t="s">
        <v>20</v>
      </c>
      <c r="B11" s="5">
        <f>[1]资金测算表!C12</f>
        <v>346495</v>
      </c>
    </row>
    <row r="12" spans="1:2" ht="18.75" customHeight="1">
      <c r="A12" s="15" t="s">
        <v>2</v>
      </c>
      <c r="B12" s="5">
        <f>[1]资金测算表!C13</f>
        <v>312465</v>
      </c>
    </row>
    <row r="13" spans="1:2" ht="18.75" customHeight="1">
      <c r="A13" s="15" t="s">
        <v>3</v>
      </c>
      <c r="B13" s="5">
        <f>[1]资金测算表!C14</f>
        <v>331679</v>
      </c>
    </row>
    <row r="14" spans="1:2" ht="18.75" customHeight="1">
      <c r="A14" s="15" t="s">
        <v>4</v>
      </c>
      <c r="B14" s="5">
        <f>[1]资金测算表!C15</f>
        <v>405546</v>
      </c>
    </row>
    <row r="15" spans="1:2" ht="18.75" customHeight="1">
      <c r="A15" s="16" t="s">
        <v>5</v>
      </c>
      <c r="B15" s="5">
        <f>[1]资金测算表!C16</f>
        <v>12967</v>
      </c>
    </row>
    <row r="16" spans="1:2" ht="18.75" customHeight="1">
      <c r="A16" s="15" t="s">
        <v>6</v>
      </c>
      <c r="B16" s="5">
        <f>[1]资金测算表!C17</f>
        <v>112571</v>
      </c>
    </row>
    <row r="17" spans="1:2" ht="18.75" customHeight="1">
      <c r="A17" s="15" t="s">
        <v>7</v>
      </c>
      <c r="B17" s="5">
        <f>[1]资金测算表!C18</f>
        <v>54031</v>
      </c>
    </row>
    <row r="18" spans="1:2" ht="18.75" customHeight="1">
      <c r="A18" s="15" t="s">
        <v>8</v>
      </c>
      <c r="B18" s="5">
        <f>[1]资金测算表!C19</f>
        <v>432553</v>
      </c>
    </row>
    <row r="19" spans="1:2" ht="18.75" customHeight="1">
      <c r="A19" s="15" t="s">
        <v>9</v>
      </c>
      <c r="B19" s="5">
        <f>[1]资金测算表!C20</f>
        <v>97427</v>
      </c>
    </row>
    <row r="20" spans="1:2" ht="18.75" customHeight="1">
      <c r="A20" s="15" t="s">
        <v>10</v>
      </c>
      <c r="B20" s="5">
        <f>[1]资金测算表!C21</f>
        <v>415413</v>
      </c>
    </row>
    <row r="21" spans="1:2" ht="18.75" customHeight="1">
      <c r="A21" s="15" t="s">
        <v>11</v>
      </c>
      <c r="B21" s="5">
        <f>[1]资金测算表!C22</f>
        <v>305010</v>
      </c>
    </row>
    <row r="22" spans="1:2" ht="18.75" customHeight="1">
      <c r="A22" s="15" t="s">
        <v>12</v>
      </c>
      <c r="B22" s="5">
        <f>[1]资金测算表!C23</f>
        <v>548825</v>
      </c>
    </row>
    <row r="23" spans="1:2" ht="18.75" customHeight="1">
      <c r="A23" s="15" t="s">
        <v>21</v>
      </c>
      <c r="B23" s="5">
        <f>[1]资金测算表!C24</f>
        <v>426710</v>
      </c>
    </row>
    <row r="24" spans="1:2" ht="18.75" customHeight="1">
      <c r="A24" s="15" t="s">
        <v>22</v>
      </c>
      <c r="B24" s="5">
        <f>[1]资金测算表!C25</f>
        <v>556259</v>
      </c>
    </row>
    <row r="25" spans="1:2" ht="18.75" customHeight="1">
      <c r="A25" s="15" t="s">
        <v>23</v>
      </c>
      <c r="B25" s="5">
        <f>[1]资金测算表!C26</f>
        <v>141336</v>
      </c>
    </row>
    <row r="26" spans="1:2" ht="18.75" customHeight="1">
      <c r="A26" s="15" t="s">
        <v>24</v>
      </c>
      <c r="B26" s="5">
        <f>[1]资金测算表!C27</f>
        <v>449350</v>
      </c>
    </row>
    <row r="27" spans="1:2" ht="18.75" customHeight="1">
      <c r="A27" s="15" t="s">
        <v>25</v>
      </c>
      <c r="B27" s="5">
        <f>[1]资金测算表!C28</f>
        <v>84077</v>
      </c>
    </row>
    <row r="28" spans="1:2" ht="18.75" customHeight="1">
      <c r="A28" s="15" t="s">
        <v>26</v>
      </c>
      <c r="B28" s="5">
        <f>[1]资金测算表!C29</f>
        <v>239592</v>
      </c>
    </row>
    <row r="29" spans="1:2" ht="18.75" customHeight="1">
      <c r="A29" s="15" t="s">
        <v>27</v>
      </c>
      <c r="B29" s="5">
        <f>[1]资金测算表!C30</f>
        <v>615699</v>
      </c>
    </row>
    <row r="30" spans="1:2" ht="18.75" customHeight="1">
      <c r="A30" s="15" t="s">
        <v>28</v>
      </c>
      <c r="B30" s="5">
        <f>[1]资金测算表!C31</f>
        <v>501452</v>
      </c>
    </row>
    <row r="31" spans="1:2" ht="18.75" customHeight="1">
      <c r="A31" s="15" t="s">
        <v>29</v>
      </c>
      <c r="B31" s="5">
        <f>[1]资金测算表!C32</f>
        <v>540138</v>
      </c>
    </row>
    <row r="32" spans="1:2" ht="18.75" customHeight="1">
      <c r="A32" s="15" t="s">
        <v>30</v>
      </c>
      <c r="B32" s="5">
        <f>[1]资金测算表!C33</f>
        <v>63774</v>
      </c>
    </row>
    <row r="33" spans="1:2" ht="18.75" customHeight="1">
      <c r="A33" s="15" t="s">
        <v>31</v>
      </c>
      <c r="B33" s="5">
        <f>[1]资金测算表!C34</f>
        <v>360688</v>
      </c>
    </row>
    <row r="34" spans="1:2" ht="18.75" customHeight="1">
      <c r="A34" s="15" t="s">
        <v>32</v>
      </c>
      <c r="B34" s="5">
        <f>[1]资金测算表!C35</f>
        <v>490582</v>
      </c>
    </row>
    <row r="35" spans="1:2" ht="18.75" customHeight="1">
      <c r="A35" s="15" t="s">
        <v>33</v>
      </c>
      <c r="B35" s="5">
        <f>[1]资金测算表!C36</f>
        <v>152134</v>
      </c>
    </row>
    <row r="36" spans="1:2" ht="18.75" customHeight="1">
      <c r="A36" s="15" t="s">
        <v>34</v>
      </c>
      <c r="B36" s="5">
        <f>[1]资金测算表!C37</f>
        <v>110064</v>
      </c>
    </row>
    <row r="37" spans="1:2" ht="18.75" customHeight="1">
      <c r="A37" s="15" t="s">
        <v>35</v>
      </c>
      <c r="B37" s="5">
        <f>[1]资金测算表!C38</f>
        <v>384367</v>
      </c>
    </row>
    <row r="38" spans="1:2" ht="15.95" hidden="1" customHeight="1">
      <c r="A38" s="10" t="s">
        <v>36</v>
      </c>
      <c r="B38" s="5">
        <f>[1]资金测算表!C39</f>
        <v>31246</v>
      </c>
    </row>
    <row r="39" spans="1:2" ht="15.95" customHeight="1">
      <c r="B39" s="7"/>
    </row>
    <row r="40" spans="1:2" ht="15.95" customHeight="1">
      <c r="B40" s="7"/>
    </row>
    <row r="41" spans="1:2" ht="15.95" customHeight="1">
      <c r="B41" s="7"/>
    </row>
  </sheetData>
  <mergeCells count="1">
    <mergeCell ref="A2:B2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提玉琪</cp:lastModifiedBy>
  <cp:lastPrinted>2017-10-24T08:26:54Z</cp:lastPrinted>
  <dcterms:created xsi:type="dcterms:W3CDTF">2017-10-19T10:32:30Z</dcterms:created>
  <dcterms:modified xsi:type="dcterms:W3CDTF">2017-11-01T03:27:23Z</dcterms:modified>
</cp:coreProperties>
</file>