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045"/>
  </bookViews>
  <sheets>
    <sheet name="资金分配表（中央专项彩票公益金支持残疾人事业发展补助资金）" sheetId="1" r:id="rId1"/>
  </sheets>
  <definedNames>
    <definedName name="_xlnm.Print_Area" localSheetId="0">'资金分配表（中央专项彩票公益金支持残疾人事业发展补助资金）'!$A$1:$H$38</definedName>
  </definedNames>
  <calcPr calcId="124519"/>
</workbook>
</file>

<file path=xl/calcChain.xml><?xml version="1.0" encoding="utf-8"?>
<calcChain xmlns="http://schemas.openxmlformats.org/spreadsheetml/2006/main">
  <c r="B8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9"/>
  <c r="C8"/>
  <c r="D8"/>
  <c r="F8"/>
  <c r="G8"/>
  <c r="E8" l="1"/>
  <c r="H8"/>
</calcChain>
</file>

<file path=xl/sharedStrings.xml><?xml version="1.0" encoding="utf-8"?>
<sst xmlns="http://schemas.openxmlformats.org/spreadsheetml/2006/main" count="46" uniqueCount="45">
  <si>
    <t>新疆兵团</t>
    <phoneticPr fontId="2" type="noConversion"/>
  </si>
  <si>
    <t xml:space="preserve">其中：
</t>
    <phoneticPr fontId="2" type="noConversion"/>
  </si>
  <si>
    <t>其中：</t>
    <phoneticPr fontId="2" type="noConversion"/>
  </si>
  <si>
    <t>北京市</t>
    <phoneticPr fontId="2" type="noConversion"/>
  </si>
  <si>
    <t>天津市</t>
    <phoneticPr fontId="2" type="noConversion"/>
  </si>
  <si>
    <t>河北省</t>
    <phoneticPr fontId="2" type="noConversion"/>
  </si>
  <si>
    <t>山西省</t>
    <phoneticPr fontId="2" type="noConversion"/>
  </si>
  <si>
    <t>内蒙古自治区</t>
    <phoneticPr fontId="2" type="noConversion"/>
  </si>
  <si>
    <t>辽宁省</t>
    <phoneticPr fontId="2" type="noConversion"/>
  </si>
  <si>
    <t>吉林省</t>
    <phoneticPr fontId="2" type="noConversion"/>
  </si>
  <si>
    <t>黑龙江省</t>
    <phoneticPr fontId="2" type="noConversion"/>
  </si>
  <si>
    <t>江苏省</t>
    <phoneticPr fontId="2" type="noConversion"/>
  </si>
  <si>
    <t>浙江省</t>
    <phoneticPr fontId="2" type="noConversion"/>
  </si>
  <si>
    <t>安徽省</t>
    <phoneticPr fontId="2" type="noConversion"/>
  </si>
  <si>
    <t>福建省</t>
    <phoneticPr fontId="2" type="noConversion"/>
  </si>
  <si>
    <t>江西省</t>
    <phoneticPr fontId="2" type="noConversion"/>
  </si>
  <si>
    <t>山东省</t>
    <phoneticPr fontId="2" type="noConversion"/>
  </si>
  <si>
    <t>河南省</t>
    <phoneticPr fontId="2" type="noConversion"/>
  </si>
  <si>
    <t>湖北省</t>
    <phoneticPr fontId="2" type="noConversion"/>
  </si>
  <si>
    <t>湖南省</t>
    <phoneticPr fontId="2" type="noConversion"/>
  </si>
  <si>
    <t>广东省</t>
    <phoneticPr fontId="2" type="noConversion"/>
  </si>
  <si>
    <t>广西自治区</t>
    <phoneticPr fontId="2" type="noConversion"/>
  </si>
  <si>
    <t>海南省</t>
    <phoneticPr fontId="2" type="noConversion"/>
  </si>
  <si>
    <t>重庆市</t>
    <phoneticPr fontId="2" type="noConversion"/>
  </si>
  <si>
    <t>四川省</t>
    <phoneticPr fontId="2" type="noConversion"/>
  </si>
  <si>
    <t>贵州省</t>
    <phoneticPr fontId="2" type="noConversion"/>
  </si>
  <si>
    <t>云南省</t>
    <phoneticPr fontId="2" type="noConversion"/>
  </si>
  <si>
    <t>西藏自治区</t>
    <phoneticPr fontId="2" type="noConversion"/>
  </si>
  <si>
    <t>陕西省</t>
    <phoneticPr fontId="2" type="noConversion"/>
  </si>
  <si>
    <t>甘肃省</t>
    <phoneticPr fontId="2" type="noConversion"/>
  </si>
  <si>
    <t>青海省</t>
    <phoneticPr fontId="2" type="noConversion"/>
  </si>
  <si>
    <t>宁夏自治区</t>
    <phoneticPr fontId="2" type="noConversion"/>
  </si>
  <si>
    <t>新疆自治区</t>
    <phoneticPr fontId="2" type="noConversion"/>
  </si>
  <si>
    <t>残疾人康复项目</t>
    <phoneticPr fontId="2" type="noConversion"/>
  </si>
  <si>
    <t>其中：</t>
    <phoneticPr fontId="2" type="noConversion"/>
  </si>
  <si>
    <t>本次下达
资金</t>
    <phoneticPr fontId="2" type="noConversion"/>
  </si>
  <si>
    <t>补助资金总额</t>
    <phoneticPr fontId="2" type="noConversion"/>
  </si>
  <si>
    <t>附件2：</t>
    <phoneticPr fontId="2" type="noConversion"/>
  </si>
  <si>
    <t>本次下达资金</t>
    <phoneticPr fontId="2" type="noConversion"/>
  </si>
  <si>
    <t>已下达
资金</t>
    <phoneticPr fontId="2" type="noConversion"/>
  </si>
  <si>
    <t>单位：万元</t>
    <phoneticPr fontId="2" type="noConversion"/>
  </si>
  <si>
    <t>贫困重度残疾人家庭无障碍改造等项目</t>
    <phoneticPr fontId="2" type="noConversion"/>
  </si>
  <si>
    <t>资金分配表（中央专项彩票公益金支持残疾人事业发展补助资金)</t>
    <phoneticPr fontId="2" type="noConversion"/>
  </si>
  <si>
    <t>地区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</si>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</sst>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_);[Red]\(0\)"/>
    <numFmt numFmtId="178" formatCode="0_ "/>
  </numFmts>
  <fonts count="14"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name val="仿宋_GB2312"/>
      <family val="3"/>
      <charset val="134"/>
    </font>
    <font>
      <b/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/>
    </xf>
    <xf numFmtId="178" fontId="12" fillId="0" borderId="1" xfId="1" applyNumberFormat="1" applyFont="1" applyBorder="1">
      <alignment vertical="center"/>
    </xf>
    <xf numFmtId="177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7" fontId="11" fillId="0" borderId="2" xfId="0" applyNumberFormat="1" applyFont="1" applyBorder="1" applyAlignment="1">
      <alignment horizontal="left" vertical="center" wrapText="1"/>
    </xf>
    <xf numFmtId="177" fontId="11" fillId="0" borderId="3" xfId="0" applyNumberFormat="1" applyFont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left" vertical="center" wrapText="1"/>
    </xf>
    <xf numFmtId="177" fontId="11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7" fontId="11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</cellXfs>
  <cellStyles count="3">
    <cellStyle name="常规" xfId="0" builtinId="0"/>
    <cellStyle name="常规 2 2" xfId="1"/>
    <cellStyle name="常规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L12" sqref="L12"/>
    </sheetView>
  </sheetViews>
  <sheetFormatPr defaultRowHeight="15.95" customHeight="1"/>
  <cols>
    <col min="1" max="1" width="16.25" style="3" customWidth="1"/>
    <col min="2" max="2" width="13.875" style="3" customWidth="1"/>
    <col min="3" max="3" width="11.625" style="2" customWidth="1"/>
    <col min="4" max="5" width="9.625" style="2" customWidth="1"/>
    <col min="6" max="6" width="11.625" style="3" customWidth="1"/>
    <col min="7" max="8" width="9.625" style="3" customWidth="1"/>
    <col min="9" max="16384" width="9" style="3"/>
  </cols>
  <sheetData>
    <row r="1" spans="1:8" ht="14.25" customHeight="1">
      <c r="A1" s="11" t="s">
        <v>37</v>
      </c>
      <c r="B1" s="1"/>
      <c r="H1" s="5"/>
    </row>
    <row r="2" spans="1:8" ht="18.75" customHeight="1">
      <c r="A2" s="11"/>
      <c r="B2" s="1"/>
      <c r="H2" s="5"/>
    </row>
    <row r="3" spans="1:8" ht="21" customHeight="1">
      <c r="A3" s="15" t="s">
        <v>42</v>
      </c>
      <c r="B3" s="15"/>
      <c r="C3" s="15"/>
      <c r="D3" s="15"/>
      <c r="E3" s="15"/>
      <c r="F3" s="15"/>
      <c r="G3" s="16"/>
      <c r="H3" s="16"/>
    </row>
    <row r="4" spans="1:8" ht="15.75" customHeight="1">
      <c r="A4" s="4"/>
      <c r="B4" s="4"/>
      <c r="H4" s="14" t="s">
        <v>40</v>
      </c>
    </row>
    <row r="5" spans="1:8" s="5" customFormat="1" ht="18.75" customHeight="1">
      <c r="A5" s="21" t="s">
        <v>43</v>
      </c>
      <c r="B5" s="21" t="s">
        <v>36</v>
      </c>
      <c r="C5" s="23" t="s">
        <v>1</v>
      </c>
      <c r="D5" s="24"/>
      <c r="E5" s="24"/>
      <c r="F5" s="24"/>
      <c r="G5" s="25"/>
      <c r="H5" s="26"/>
    </row>
    <row r="6" spans="1:8" s="5" customFormat="1" ht="18.75" customHeight="1">
      <c r="A6" s="21"/>
      <c r="B6" s="21"/>
      <c r="C6" s="27" t="s">
        <v>33</v>
      </c>
      <c r="D6" s="19" t="s">
        <v>34</v>
      </c>
      <c r="E6" s="20"/>
      <c r="F6" s="27" t="s">
        <v>41</v>
      </c>
      <c r="G6" s="17" t="s">
        <v>2</v>
      </c>
      <c r="H6" s="18"/>
    </row>
    <row r="7" spans="1:8" s="5" customFormat="1" ht="48" customHeight="1">
      <c r="A7" s="22"/>
      <c r="B7" s="21"/>
      <c r="C7" s="28"/>
      <c r="D7" s="13" t="s">
        <v>39</v>
      </c>
      <c r="E7" s="13" t="s">
        <v>35</v>
      </c>
      <c r="F7" s="28"/>
      <c r="G7" s="10" t="s">
        <v>39</v>
      </c>
      <c r="H7" s="10" t="s">
        <v>38</v>
      </c>
    </row>
    <row r="8" spans="1:8" s="7" customFormat="1" ht="17.100000000000001" customHeight="1">
      <c r="A8" s="10" t="s">
        <v>44</v>
      </c>
      <c r="B8" s="12">
        <f>SUM(B9:B38)</f>
        <v>197805</v>
      </c>
      <c r="C8" s="12">
        <f t="shared" ref="C8:H8" si="0">SUM(C9:C38)</f>
        <v>159512</v>
      </c>
      <c r="D8" s="12">
        <f t="shared" si="0"/>
        <v>98727</v>
      </c>
      <c r="E8" s="12">
        <f t="shared" si="0"/>
        <v>60785</v>
      </c>
      <c r="F8" s="12">
        <f t="shared" si="0"/>
        <v>38293</v>
      </c>
      <c r="G8" s="12">
        <f t="shared" si="0"/>
        <v>25606</v>
      </c>
      <c r="H8" s="12">
        <f t="shared" si="0"/>
        <v>12687</v>
      </c>
    </row>
    <row r="9" spans="1:8" ht="20.45" customHeight="1">
      <c r="A9" s="9" t="s">
        <v>3</v>
      </c>
      <c r="B9" s="12">
        <v>51</v>
      </c>
      <c r="C9" s="12">
        <v>0</v>
      </c>
      <c r="D9" s="12">
        <v>82</v>
      </c>
      <c r="E9" s="12">
        <f>C9-D9</f>
        <v>-82</v>
      </c>
      <c r="F9" s="12">
        <v>51</v>
      </c>
      <c r="G9" s="12">
        <v>21</v>
      </c>
      <c r="H9" s="12">
        <f>F9-G9</f>
        <v>30</v>
      </c>
    </row>
    <row r="10" spans="1:8" ht="20.45" customHeight="1">
      <c r="A10" s="9" t="s">
        <v>4</v>
      </c>
      <c r="B10" s="12">
        <v>1037</v>
      </c>
      <c r="C10" s="12">
        <v>947</v>
      </c>
      <c r="D10" s="12">
        <v>448</v>
      </c>
      <c r="E10" s="12">
        <f t="shared" ref="E10:E38" si="1">C10-D10</f>
        <v>499</v>
      </c>
      <c r="F10" s="12">
        <v>90</v>
      </c>
      <c r="G10" s="12">
        <v>116</v>
      </c>
      <c r="H10" s="12">
        <f t="shared" ref="H10:H38" si="2">F10-G10</f>
        <v>-26</v>
      </c>
    </row>
    <row r="11" spans="1:8" ht="20.45" customHeight="1">
      <c r="A11" s="9" t="s">
        <v>5</v>
      </c>
      <c r="B11" s="12">
        <v>10489</v>
      </c>
      <c r="C11" s="12">
        <v>8924</v>
      </c>
      <c r="D11" s="12">
        <v>5342</v>
      </c>
      <c r="E11" s="12">
        <f t="shared" si="1"/>
        <v>3582</v>
      </c>
      <c r="F11" s="12">
        <v>1565</v>
      </c>
      <c r="G11" s="12">
        <v>1386</v>
      </c>
      <c r="H11" s="12">
        <f t="shared" si="2"/>
        <v>179</v>
      </c>
    </row>
    <row r="12" spans="1:8" ht="20.45" customHeight="1">
      <c r="A12" s="9" t="s">
        <v>6</v>
      </c>
      <c r="B12" s="12">
        <v>5626</v>
      </c>
      <c r="C12" s="12">
        <v>4533</v>
      </c>
      <c r="D12" s="12">
        <v>2945</v>
      </c>
      <c r="E12" s="12">
        <f t="shared" si="1"/>
        <v>1588</v>
      </c>
      <c r="F12" s="12">
        <v>1093</v>
      </c>
      <c r="G12" s="12">
        <v>764</v>
      </c>
      <c r="H12" s="12">
        <f t="shared" si="2"/>
        <v>329</v>
      </c>
    </row>
    <row r="13" spans="1:8" ht="20.45" customHeight="1">
      <c r="A13" s="9" t="s">
        <v>7</v>
      </c>
      <c r="B13" s="12">
        <v>3835</v>
      </c>
      <c r="C13" s="12">
        <v>3162</v>
      </c>
      <c r="D13" s="12">
        <v>2025</v>
      </c>
      <c r="E13" s="12">
        <f t="shared" si="1"/>
        <v>1137</v>
      </c>
      <c r="F13" s="12">
        <v>673</v>
      </c>
      <c r="G13" s="12">
        <v>525</v>
      </c>
      <c r="H13" s="12">
        <f t="shared" si="2"/>
        <v>148</v>
      </c>
    </row>
    <row r="14" spans="1:8" ht="20.45" customHeight="1">
      <c r="A14" s="9" t="s">
        <v>8</v>
      </c>
      <c r="B14" s="12">
        <v>6598</v>
      </c>
      <c r="C14" s="12">
        <v>5475</v>
      </c>
      <c r="D14" s="12">
        <v>3264</v>
      </c>
      <c r="E14" s="12">
        <f t="shared" si="1"/>
        <v>2211</v>
      </c>
      <c r="F14" s="12">
        <v>1123</v>
      </c>
      <c r="G14" s="12">
        <v>846</v>
      </c>
      <c r="H14" s="12">
        <f t="shared" si="2"/>
        <v>277</v>
      </c>
    </row>
    <row r="15" spans="1:8" ht="20.45" customHeight="1">
      <c r="A15" s="9" t="s">
        <v>9</v>
      </c>
      <c r="B15" s="12">
        <v>4941</v>
      </c>
      <c r="C15" s="12">
        <v>3669</v>
      </c>
      <c r="D15" s="12">
        <v>2670</v>
      </c>
      <c r="E15" s="12">
        <f t="shared" si="1"/>
        <v>999</v>
      </c>
      <c r="F15" s="12">
        <v>1272</v>
      </c>
      <c r="G15" s="12">
        <v>693</v>
      </c>
      <c r="H15" s="12">
        <f t="shared" si="2"/>
        <v>579</v>
      </c>
    </row>
    <row r="16" spans="1:8" ht="20.45" customHeight="1">
      <c r="A16" s="9" t="s">
        <v>10</v>
      </c>
      <c r="B16" s="12">
        <v>6761</v>
      </c>
      <c r="C16" s="12">
        <v>5328</v>
      </c>
      <c r="D16" s="12">
        <v>3415</v>
      </c>
      <c r="E16" s="12">
        <f t="shared" si="1"/>
        <v>1913</v>
      </c>
      <c r="F16" s="12">
        <v>1433</v>
      </c>
      <c r="G16" s="12">
        <v>886</v>
      </c>
      <c r="H16" s="12">
        <f t="shared" si="2"/>
        <v>547</v>
      </c>
    </row>
    <row r="17" spans="1:8" ht="20.45" customHeight="1">
      <c r="A17" s="9" t="s">
        <v>11</v>
      </c>
      <c r="B17" s="12">
        <v>7264</v>
      </c>
      <c r="C17" s="12">
        <v>6507</v>
      </c>
      <c r="D17" s="12">
        <v>3255</v>
      </c>
      <c r="E17" s="12">
        <f t="shared" si="1"/>
        <v>3252</v>
      </c>
      <c r="F17" s="12">
        <v>757</v>
      </c>
      <c r="G17" s="12">
        <v>844</v>
      </c>
      <c r="H17" s="12">
        <f t="shared" si="2"/>
        <v>-87</v>
      </c>
    </row>
    <row r="18" spans="1:8" ht="20.45" customHeight="1">
      <c r="A18" s="9" t="s">
        <v>12</v>
      </c>
      <c r="B18" s="12">
        <v>6007</v>
      </c>
      <c r="C18" s="12">
        <v>5229</v>
      </c>
      <c r="D18" s="12">
        <v>2562</v>
      </c>
      <c r="E18" s="12">
        <f t="shared" si="1"/>
        <v>2667</v>
      </c>
      <c r="F18" s="12">
        <v>778</v>
      </c>
      <c r="G18" s="12">
        <v>664</v>
      </c>
      <c r="H18" s="12">
        <f t="shared" si="2"/>
        <v>114</v>
      </c>
    </row>
    <row r="19" spans="1:8" ht="20.45" customHeight="1">
      <c r="A19" s="9" t="s">
        <v>13</v>
      </c>
      <c r="B19" s="12">
        <v>10703</v>
      </c>
      <c r="C19" s="12">
        <v>7847</v>
      </c>
      <c r="D19" s="12">
        <v>5960</v>
      </c>
      <c r="E19" s="12">
        <f t="shared" si="1"/>
        <v>1887</v>
      </c>
      <c r="F19" s="12">
        <v>2856</v>
      </c>
      <c r="G19" s="12">
        <v>1546</v>
      </c>
      <c r="H19" s="12">
        <f t="shared" si="2"/>
        <v>1310</v>
      </c>
    </row>
    <row r="20" spans="1:8" ht="20.45" customHeight="1">
      <c r="A20" s="9" t="s">
        <v>14</v>
      </c>
      <c r="B20" s="12">
        <v>4686</v>
      </c>
      <c r="C20" s="12">
        <v>4045</v>
      </c>
      <c r="D20" s="12">
        <v>2327</v>
      </c>
      <c r="E20" s="12">
        <f t="shared" si="1"/>
        <v>1718</v>
      </c>
      <c r="F20" s="12">
        <v>641</v>
      </c>
      <c r="G20" s="12">
        <v>603</v>
      </c>
      <c r="H20" s="12">
        <f t="shared" si="2"/>
        <v>38</v>
      </c>
    </row>
    <row r="21" spans="1:8" ht="20.45" customHeight="1">
      <c r="A21" s="9" t="s">
        <v>15</v>
      </c>
      <c r="B21" s="12">
        <v>7319</v>
      </c>
      <c r="C21" s="12">
        <v>5780</v>
      </c>
      <c r="D21" s="12">
        <v>3658</v>
      </c>
      <c r="E21" s="12">
        <f t="shared" si="1"/>
        <v>2122</v>
      </c>
      <c r="F21" s="12">
        <v>1539</v>
      </c>
      <c r="G21" s="12">
        <v>949</v>
      </c>
      <c r="H21" s="12">
        <f t="shared" si="2"/>
        <v>590</v>
      </c>
    </row>
    <row r="22" spans="1:8" ht="20.45" customHeight="1">
      <c r="A22" s="9" t="s">
        <v>16</v>
      </c>
      <c r="B22" s="12">
        <v>12746</v>
      </c>
      <c r="C22" s="12">
        <v>11092</v>
      </c>
      <c r="D22" s="12">
        <v>6429</v>
      </c>
      <c r="E22" s="12">
        <f t="shared" si="1"/>
        <v>4663</v>
      </c>
      <c r="F22" s="12">
        <v>1654</v>
      </c>
      <c r="G22" s="12">
        <v>1667</v>
      </c>
      <c r="H22" s="12">
        <f t="shared" si="2"/>
        <v>-13</v>
      </c>
    </row>
    <row r="23" spans="1:8" ht="20.45" customHeight="1">
      <c r="A23" s="9" t="s">
        <v>17</v>
      </c>
      <c r="B23" s="12">
        <v>16354</v>
      </c>
      <c r="C23" s="12">
        <v>12997</v>
      </c>
      <c r="D23" s="12">
        <v>8145</v>
      </c>
      <c r="E23" s="12">
        <f t="shared" si="1"/>
        <v>4852</v>
      </c>
      <c r="F23" s="12">
        <v>3357</v>
      </c>
      <c r="G23" s="12">
        <v>2113</v>
      </c>
      <c r="H23" s="12">
        <f t="shared" si="2"/>
        <v>1244</v>
      </c>
    </row>
    <row r="24" spans="1:8" ht="20.45" customHeight="1">
      <c r="A24" s="9" t="s">
        <v>18</v>
      </c>
      <c r="B24" s="12">
        <v>9374</v>
      </c>
      <c r="C24" s="12">
        <v>7101</v>
      </c>
      <c r="D24" s="12">
        <v>4813</v>
      </c>
      <c r="E24" s="12">
        <f t="shared" si="1"/>
        <v>2288</v>
      </c>
      <c r="F24" s="12">
        <v>2273</v>
      </c>
      <c r="G24" s="12">
        <v>1248</v>
      </c>
      <c r="H24" s="12">
        <f t="shared" si="2"/>
        <v>1025</v>
      </c>
    </row>
    <row r="25" spans="1:8" ht="20.45" customHeight="1">
      <c r="A25" s="9" t="s">
        <v>19</v>
      </c>
      <c r="B25" s="12">
        <v>11270</v>
      </c>
      <c r="C25" s="12">
        <v>8785</v>
      </c>
      <c r="D25" s="12">
        <v>5889</v>
      </c>
      <c r="E25" s="12">
        <f t="shared" si="1"/>
        <v>2896</v>
      </c>
      <c r="F25" s="12">
        <v>2485</v>
      </c>
      <c r="G25" s="12">
        <v>1528</v>
      </c>
      <c r="H25" s="12">
        <f t="shared" si="2"/>
        <v>957</v>
      </c>
    </row>
    <row r="26" spans="1:8" ht="20.45" customHeight="1">
      <c r="A26" s="9" t="s">
        <v>20</v>
      </c>
      <c r="B26" s="12">
        <v>11051</v>
      </c>
      <c r="C26" s="12">
        <v>9930</v>
      </c>
      <c r="D26" s="12">
        <v>5091</v>
      </c>
      <c r="E26" s="12">
        <f t="shared" si="1"/>
        <v>4839</v>
      </c>
      <c r="F26" s="12">
        <v>1121</v>
      </c>
      <c r="G26" s="12">
        <v>1320</v>
      </c>
      <c r="H26" s="12">
        <f t="shared" si="2"/>
        <v>-199</v>
      </c>
    </row>
    <row r="27" spans="1:8" ht="20.45" customHeight="1">
      <c r="A27" s="9" t="s">
        <v>21</v>
      </c>
      <c r="B27" s="12">
        <v>7904</v>
      </c>
      <c r="C27" s="12">
        <v>6337</v>
      </c>
      <c r="D27" s="12">
        <v>4107</v>
      </c>
      <c r="E27" s="12">
        <f t="shared" si="1"/>
        <v>2230</v>
      </c>
      <c r="F27" s="12">
        <v>1567</v>
      </c>
      <c r="G27" s="12">
        <v>1065</v>
      </c>
      <c r="H27" s="12">
        <f t="shared" si="2"/>
        <v>502</v>
      </c>
    </row>
    <row r="28" spans="1:8" ht="20.45" customHeight="1">
      <c r="A28" s="9" t="s">
        <v>22</v>
      </c>
      <c r="B28" s="12">
        <v>1317</v>
      </c>
      <c r="C28" s="12">
        <v>1122</v>
      </c>
      <c r="D28" s="12">
        <v>715</v>
      </c>
      <c r="E28" s="12">
        <f t="shared" si="1"/>
        <v>407</v>
      </c>
      <c r="F28" s="12">
        <v>195</v>
      </c>
      <c r="G28" s="12">
        <v>185</v>
      </c>
      <c r="H28" s="12">
        <f t="shared" si="2"/>
        <v>10</v>
      </c>
    </row>
    <row r="29" spans="1:8" ht="20.45" customHeight="1">
      <c r="A29" s="9" t="s">
        <v>23</v>
      </c>
      <c r="B29" s="12">
        <v>4053</v>
      </c>
      <c r="C29" s="12">
        <v>3367</v>
      </c>
      <c r="D29" s="12">
        <v>1968</v>
      </c>
      <c r="E29" s="12">
        <f t="shared" si="1"/>
        <v>1399</v>
      </c>
      <c r="F29" s="12">
        <v>686</v>
      </c>
      <c r="G29" s="12">
        <v>511</v>
      </c>
      <c r="H29" s="12">
        <f t="shared" si="2"/>
        <v>175</v>
      </c>
    </row>
    <row r="30" spans="1:8" ht="20.45" customHeight="1">
      <c r="A30" s="9" t="s">
        <v>24</v>
      </c>
      <c r="B30" s="12">
        <v>13742</v>
      </c>
      <c r="C30" s="12">
        <v>10798</v>
      </c>
      <c r="D30" s="12">
        <v>6840</v>
      </c>
      <c r="E30" s="12">
        <f t="shared" si="1"/>
        <v>3958</v>
      </c>
      <c r="F30" s="12">
        <v>2944</v>
      </c>
      <c r="G30" s="12">
        <v>1774</v>
      </c>
      <c r="H30" s="12">
        <f t="shared" si="2"/>
        <v>1170</v>
      </c>
    </row>
    <row r="31" spans="1:8" ht="20.45" customHeight="1">
      <c r="A31" s="9" t="s">
        <v>25</v>
      </c>
      <c r="B31" s="12">
        <v>6168</v>
      </c>
      <c r="C31" s="12">
        <v>4710</v>
      </c>
      <c r="D31" s="12">
        <v>3401</v>
      </c>
      <c r="E31" s="12">
        <f t="shared" si="1"/>
        <v>1309</v>
      </c>
      <c r="F31" s="12">
        <v>1458</v>
      </c>
      <c r="G31" s="12">
        <v>882</v>
      </c>
      <c r="H31" s="12">
        <f t="shared" si="2"/>
        <v>576</v>
      </c>
    </row>
    <row r="32" spans="1:8" ht="20.45" customHeight="1">
      <c r="A32" s="9" t="s">
        <v>26</v>
      </c>
      <c r="B32" s="12">
        <v>7655</v>
      </c>
      <c r="C32" s="12">
        <v>6204</v>
      </c>
      <c r="D32" s="12">
        <v>3606</v>
      </c>
      <c r="E32" s="12">
        <f t="shared" si="1"/>
        <v>2598</v>
      </c>
      <c r="F32" s="12">
        <v>1451</v>
      </c>
      <c r="G32" s="12">
        <v>935</v>
      </c>
      <c r="H32" s="12">
        <f t="shared" si="2"/>
        <v>516</v>
      </c>
    </row>
    <row r="33" spans="1:8" ht="20.45" customHeight="1">
      <c r="A33" s="9" t="s">
        <v>27</v>
      </c>
      <c r="B33" s="12">
        <v>988</v>
      </c>
      <c r="C33" s="12">
        <v>663</v>
      </c>
      <c r="D33" s="12">
        <v>379</v>
      </c>
      <c r="E33" s="12">
        <f t="shared" si="1"/>
        <v>284</v>
      </c>
      <c r="F33" s="12">
        <v>325</v>
      </c>
      <c r="G33" s="12">
        <v>98</v>
      </c>
      <c r="H33" s="12">
        <f t="shared" si="2"/>
        <v>227</v>
      </c>
    </row>
    <row r="34" spans="1:8" ht="20.45" customHeight="1">
      <c r="A34" s="9" t="s">
        <v>28</v>
      </c>
      <c r="B34" s="12">
        <v>6588</v>
      </c>
      <c r="C34" s="12">
        <v>4913</v>
      </c>
      <c r="D34" s="12">
        <v>3341</v>
      </c>
      <c r="E34" s="12">
        <f t="shared" si="1"/>
        <v>1572</v>
      </c>
      <c r="F34" s="12">
        <v>1675</v>
      </c>
      <c r="G34" s="12">
        <v>867</v>
      </c>
      <c r="H34" s="12">
        <f t="shared" si="2"/>
        <v>808</v>
      </c>
    </row>
    <row r="35" spans="1:8" ht="20.45" customHeight="1">
      <c r="A35" s="9" t="s">
        <v>29</v>
      </c>
      <c r="B35" s="12">
        <v>5381</v>
      </c>
      <c r="C35" s="12">
        <v>4128</v>
      </c>
      <c r="D35" s="12">
        <v>2627</v>
      </c>
      <c r="E35" s="12">
        <f t="shared" si="1"/>
        <v>1501</v>
      </c>
      <c r="F35" s="12">
        <v>1253</v>
      </c>
      <c r="G35" s="12">
        <v>681</v>
      </c>
      <c r="H35" s="12">
        <f t="shared" si="2"/>
        <v>572</v>
      </c>
    </row>
    <row r="36" spans="1:8" ht="20.45" customHeight="1">
      <c r="A36" s="9" t="s">
        <v>30</v>
      </c>
      <c r="B36" s="12">
        <v>1351</v>
      </c>
      <c r="C36" s="12">
        <v>1042</v>
      </c>
      <c r="D36" s="12">
        <v>624</v>
      </c>
      <c r="E36" s="12">
        <f t="shared" si="1"/>
        <v>418</v>
      </c>
      <c r="F36" s="12">
        <v>309</v>
      </c>
      <c r="G36" s="12">
        <v>162</v>
      </c>
      <c r="H36" s="12">
        <f t="shared" si="2"/>
        <v>147</v>
      </c>
    </row>
    <row r="37" spans="1:8" ht="20.45" customHeight="1">
      <c r="A37" s="9" t="s">
        <v>31</v>
      </c>
      <c r="B37" s="12">
        <v>1393</v>
      </c>
      <c r="C37" s="12">
        <v>972</v>
      </c>
      <c r="D37" s="12">
        <v>727</v>
      </c>
      <c r="E37" s="12">
        <f t="shared" si="1"/>
        <v>245</v>
      </c>
      <c r="F37" s="12">
        <v>421</v>
      </c>
      <c r="G37" s="12">
        <v>189</v>
      </c>
      <c r="H37" s="12">
        <f t="shared" si="2"/>
        <v>232</v>
      </c>
    </row>
    <row r="38" spans="1:8" ht="20.45" customHeight="1">
      <c r="A38" s="10" t="s">
        <v>32</v>
      </c>
      <c r="B38" s="12">
        <v>5153</v>
      </c>
      <c r="C38" s="12">
        <v>3905</v>
      </c>
      <c r="D38" s="12">
        <v>2072</v>
      </c>
      <c r="E38" s="12">
        <f t="shared" si="1"/>
        <v>1833</v>
      </c>
      <c r="F38" s="12">
        <v>1248</v>
      </c>
      <c r="G38" s="12">
        <v>538</v>
      </c>
      <c r="H38" s="12">
        <f t="shared" si="2"/>
        <v>710</v>
      </c>
    </row>
    <row r="39" spans="1:8" ht="15.95" hidden="1" customHeight="1">
      <c r="A39" s="6" t="s">
        <v>0</v>
      </c>
      <c r="B39" s="6">
        <v>5153</v>
      </c>
      <c r="C39" s="6">
        <v>380</v>
      </c>
      <c r="D39" s="6"/>
      <c r="E39" s="6"/>
      <c r="F39" s="6">
        <v>202</v>
      </c>
    </row>
    <row r="40" spans="1:8" ht="15.95" customHeight="1">
      <c r="A40" s="8"/>
      <c r="B40" s="8"/>
    </row>
    <row r="41" spans="1:8" ht="15.95" customHeight="1">
      <c r="A41" s="8"/>
      <c r="B41" s="8"/>
    </row>
    <row r="42" spans="1:8" ht="15.95" customHeight="1">
      <c r="A42" s="8"/>
      <c r="B42" s="8"/>
    </row>
    <row r="43" spans="1:8" ht="15.95" customHeight="1">
      <c r="A43" s="8"/>
      <c r="B43" s="8"/>
    </row>
  </sheetData>
  <mergeCells count="8">
    <mergeCell ref="A3:H3"/>
    <mergeCell ref="G6:H6"/>
    <mergeCell ref="D6:E6"/>
    <mergeCell ref="A5:A7"/>
    <mergeCell ref="B5:B7"/>
    <mergeCell ref="C5:H5"/>
    <mergeCell ref="C6:C7"/>
    <mergeCell ref="F6:F7"/>
  </mergeCells>
  <phoneticPr fontId="2" type="noConversion"/>
  <printOptions horizontalCentered="1" verticalCentered="1"/>
  <pageMargins left="0.74803149606299213" right="0.74803149606299213" top="0.74803149606299213" bottom="0.7480314960629921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资金分配表（中央专项彩票公益金支持残疾人事业发展补助资金）</vt:lpstr>
      <vt:lpstr>'资金分配表（中央专项彩票公益金支持残疾人事业发展补助资金）'!Print_Area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范晓婷</cp:lastModifiedBy>
  <cp:lastPrinted>2019-04-12T07:59:07Z</cp:lastPrinted>
  <dcterms:created xsi:type="dcterms:W3CDTF">2017-10-19T11:14:20Z</dcterms:created>
  <dcterms:modified xsi:type="dcterms:W3CDTF">2019-04-12T07:59:09Z</dcterms:modified>
</cp:coreProperties>
</file>