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1" r:id="rId1"/>
  </sheets>
  <calcPr calcId="144525"/>
</workbook>
</file>

<file path=xl/sharedStrings.xml><?xml version="1.0" encoding="utf-8"?>
<sst xmlns="http://schemas.openxmlformats.org/spreadsheetml/2006/main" count="51" uniqueCount="51">
  <si>
    <t>附件1：</t>
  </si>
  <si>
    <t>2021年中央财政城乡居民基本医疗保险补助资金分配表（第二批）</t>
  </si>
  <si>
    <t>单位：万元</t>
  </si>
  <si>
    <t>序号</t>
  </si>
  <si>
    <t>地区</t>
  </si>
  <si>
    <r>
      <rPr>
        <sz val="10"/>
        <color theme="1"/>
        <rFont val="黑体"/>
        <charset val="134"/>
      </rPr>
      <t>应预拨2021</t>
    </r>
    <r>
      <rPr>
        <sz val="10"/>
        <rFont val="黑体"/>
        <charset val="134"/>
      </rPr>
      <t>年补助资金</t>
    </r>
  </si>
  <si>
    <r>
      <rPr>
        <sz val="10"/>
        <color theme="1"/>
        <rFont val="黑体"/>
        <charset val="134"/>
      </rPr>
      <t>2020</t>
    </r>
    <r>
      <rPr>
        <sz val="10"/>
        <rFont val="黑体"/>
        <charset val="134"/>
      </rPr>
      <t>年10月已提前下达补助资金</t>
    </r>
  </si>
  <si>
    <t>此次下达补助资金</t>
  </si>
  <si>
    <t>北京</t>
  </si>
  <si>
    <t>天津</t>
  </si>
  <si>
    <t>河北</t>
  </si>
  <si>
    <t>山西</t>
  </si>
  <si>
    <t>内蒙古</t>
  </si>
  <si>
    <t>辽宁</t>
  </si>
  <si>
    <t>其中：辽宁地区</t>
  </si>
  <si>
    <t xml:space="preserve">  大连</t>
  </si>
  <si>
    <t>吉林</t>
  </si>
  <si>
    <t>黑龙江</t>
  </si>
  <si>
    <t>上海</t>
  </si>
  <si>
    <t>江苏</t>
  </si>
  <si>
    <t>浙江</t>
  </si>
  <si>
    <t>其中：浙江地区</t>
  </si>
  <si>
    <t xml:space="preserve">  宁波</t>
  </si>
  <si>
    <t>安徽</t>
  </si>
  <si>
    <t>福建省</t>
  </si>
  <si>
    <t>其中：福建地区</t>
  </si>
  <si>
    <t xml:space="preserve">  厦门</t>
  </si>
  <si>
    <t>江西</t>
  </si>
  <si>
    <t>山东</t>
  </si>
  <si>
    <t>其中：山东地区</t>
  </si>
  <si>
    <t xml:space="preserve">  青岛</t>
  </si>
  <si>
    <t>河南</t>
  </si>
  <si>
    <t>湖北</t>
  </si>
  <si>
    <t>湖南</t>
  </si>
  <si>
    <t>广东</t>
  </si>
  <si>
    <t>其中：广东地区</t>
  </si>
  <si>
    <t xml:space="preserve">  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</si>
  <si>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</si>
  <si>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</si>
  <si>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</si>
  <si>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</si>
  <si>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</si>
  <si>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</si>
  <si>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</si>
  <si>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</si>
  <si>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</si>
  <si>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</si>
  <si>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</si>
  <si>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</si>
  <si>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合计</t>
  </si>
  <si>
    <t>注：1.应下达补助资金小于已提前下达补助资金的地区暂不扣回，待结算时一并考虑。
2.此次下达黑龙江省2021年补助资金中含北大荒农垦集团有限公司（原黑龙江农垦总局）补助资金2337万元（应预拨34374万元，2020年10月已提前下达32037万元）。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</si>
</sst>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3" fillId="25" borderId="8" applyNumberFormat="false" applyAlignment="false" applyProtection="false">
      <alignment vertical="center"/>
    </xf>
    <xf numFmtId="0" fontId="15" fillId="23" borderId="5" applyNumberFormat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7" fillId="0" borderId="0"/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25" borderId="7" applyNumberForma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5" fillId="28" borderId="7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6" fillId="2" borderId="1" xfId="0" applyFont="true" applyFill="true" applyBorder="true" applyAlignment="true" applyProtection="true">
      <alignment horizontal="center" vertical="center" wrapText="true"/>
    </xf>
    <xf numFmtId="0" fontId="5" fillId="2" borderId="1" xfId="17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0" fillId="0" borderId="0" xfId="0" applyAlignment="true">
      <alignment horizontal="left" vertical="center" wrapText="true"/>
    </xf>
    <xf numFmtId="0" fontId="0" fillId="0" borderId="0" xfId="0" applyAlignment="true">
      <alignment horizontal="left" vertical="center"/>
    </xf>
    <xf numFmtId="0" fontId="5" fillId="0" borderId="0" xfId="0" applyFont="true" applyAlignment="true">
      <alignment horizontal="right" vertical="center"/>
    </xf>
  </cellXfs>
  <cellStyles count="52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常规 7" xfId="17"/>
    <cellStyle name="40% - 强调文字颜色 1" xfId="18" builtinId="31"/>
    <cellStyle name="强调文字颜色 6" xfId="19" builtinId="49"/>
    <cellStyle name="常规_Book1" xfId="20"/>
    <cellStyle name="千位分隔" xfId="21" builtinId="3"/>
    <cellStyle name="标题" xfId="22" builtinId="15"/>
    <cellStyle name="已访问的超链接" xfId="23" builtinId="9"/>
    <cellStyle name="常规 2 2" xfId="24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47"/>
  <sheetViews>
    <sheetView tabSelected="1" zoomScale="145" zoomScaleNormal="145" workbookViewId="0">
      <selection activeCell="D50" sqref="D50"/>
    </sheetView>
  </sheetViews>
  <sheetFormatPr defaultColWidth="9" defaultRowHeight="13.5" outlineLevelCol="4"/>
  <cols>
    <col min="1" max="1" width="8.125" style="3" customWidth="true"/>
    <col min="2" max="2" width="17.5" customWidth="true"/>
    <col min="3" max="5" width="20.25" customWidth="true"/>
  </cols>
  <sheetData>
    <row r="1" ht="18" customHeight="true" spans="1:1">
      <c r="A1" s="4" t="s">
        <v>0</v>
      </c>
    </row>
    <row r="2" ht="21.75" customHeight="true" spans="1:5">
      <c r="A2" s="5" t="s">
        <v>1</v>
      </c>
      <c r="B2" s="5"/>
      <c r="C2" s="5"/>
      <c r="D2" s="5"/>
      <c r="E2" s="5"/>
    </row>
    <row r="3" spans="5:5">
      <c r="E3" s="14" t="s">
        <v>2</v>
      </c>
    </row>
    <row r="4" s="1" customFormat="true" ht="49.5" customHeight="true" spans="1: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ht="15.75" customHeight="true" spans="1:5">
      <c r="A5" s="7">
        <v>1</v>
      </c>
      <c r="B5" s="8" t="s">
        <v>8</v>
      </c>
      <c r="C5" s="8">
        <v>22502</v>
      </c>
      <c r="D5" s="9">
        <v>19624</v>
      </c>
      <c r="E5" s="10">
        <f>C5-D5</f>
        <v>2878</v>
      </c>
    </row>
    <row r="6" ht="15.75" customHeight="true" spans="1:5">
      <c r="A6" s="7">
        <v>2</v>
      </c>
      <c r="B6" s="8" t="s">
        <v>9</v>
      </c>
      <c r="C6" s="8">
        <v>91483</v>
      </c>
      <c r="D6" s="9">
        <v>94223</v>
      </c>
      <c r="E6" s="10">
        <v>0</v>
      </c>
    </row>
    <row r="7" ht="15.75" customHeight="true" spans="1:5">
      <c r="A7" s="7">
        <v>3</v>
      </c>
      <c r="B7" s="8" t="s">
        <v>10</v>
      </c>
      <c r="C7" s="8">
        <v>2027859</v>
      </c>
      <c r="D7" s="9">
        <v>1921749</v>
      </c>
      <c r="E7" s="10">
        <f t="shared" ref="E6:E45" si="0">C7-D7</f>
        <v>106110</v>
      </c>
    </row>
    <row r="8" ht="15.75" customHeight="true" spans="1:5">
      <c r="A8" s="7">
        <v>4</v>
      </c>
      <c r="B8" s="8" t="s">
        <v>11</v>
      </c>
      <c r="C8" s="8">
        <v>992650</v>
      </c>
      <c r="D8" s="9">
        <v>955877</v>
      </c>
      <c r="E8" s="10">
        <f t="shared" si="0"/>
        <v>36773</v>
      </c>
    </row>
    <row r="9" ht="15.75" customHeight="true" spans="1:5">
      <c r="A9" s="7">
        <v>5</v>
      </c>
      <c r="B9" s="8" t="s">
        <v>12</v>
      </c>
      <c r="C9" s="8">
        <v>750488</v>
      </c>
      <c r="D9" s="9">
        <v>706723</v>
      </c>
      <c r="E9" s="10">
        <f t="shared" si="0"/>
        <v>43765</v>
      </c>
    </row>
    <row r="10" ht="15.75" customHeight="true" spans="1:5">
      <c r="A10" s="7"/>
      <c r="B10" s="8" t="s">
        <v>13</v>
      </c>
      <c r="C10" s="10">
        <f t="shared" ref="C10:E10" si="1">C11+C12</f>
        <v>625889</v>
      </c>
      <c r="D10" s="9">
        <f t="shared" si="1"/>
        <v>585269</v>
      </c>
      <c r="E10" s="10">
        <f t="shared" si="1"/>
        <v>41418</v>
      </c>
    </row>
    <row r="11" ht="15.75" customHeight="true" spans="1:5">
      <c r="A11" s="7">
        <v>6</v>
      </c>
      <c r="B11" s="8" t="s">
        <v>14</v>
      </c>
      <c r="C11" s="8">
        <v>578699</v>
      </c>
      <c r="D11" s="9">
        <v>537281</v>
      </c>
      <c r="E11" s="10">
        <f t="shared" si="0"/>
        <v>41418</v>
      </c>
    </row>
    <row r="12" ht="15.75" customHeight="true" spans="1:5">
      <c r="A12" s="7">
        <v>7</v>
      </c>
      <c r="B12" s="8" t="s">
        <v>15</v>
      </c>
      <c r="C12" s="8">
        <v>47190</v>
      </c>
      <c r="D12" s="9">
        <v>47988</v>
      </c>
      <c r="E12" s="10">
        <v>0</v>
      </c>
    </row>
    <row r="13" ht="15.75" customHeight="true" spans="1:5">
      <c r="A13" s="7">
        <v>8</v>
      </c>
      <c r="B13" s="8" t="s">
        <v>16</v>
      </c>
      <c r="C13" s="8">
        <v>629879</v>
      </c>
      <c r="D13" s="9">
        <v>600383</v>
      </c>
      <c r="E13" s="10">
        <f t="shared" si="0"/>
        <v>29496</v>
      </c>
    </row>
    <row r="14" ht="15.75" customHeight="true" spans="1:5">
      <c r="A14" s="7">
        <v>9</v>
      </c>
      <c r="B14" s="8" t="s">
        <v>17</v>
      </c>
      <c r="C14" s="8">
        <v>693083</v>
      </c>
      <c r="D14" s="9">
        <v>666305</v>
      </c>
      <c r="E14" s="10">
        <v>26778</v>
      </c>
    </row>
    <row r="15" ht="15.75" customHeight="true" spans="1:5">
      <c r="A15" s="7">
        <v>10</v>
      </c>
      <c r="B15" s="8" t="s">
        <v>18</v>
      </c>
      <c r="C15" s="8">
        <v>19416</v>
      </c>
      <c r="D15" s="9">
        <v>24933</v>
      </c>
      <c r="E15" s="10">
        <v>0</v>
      </c>
    </row>
    <row r="16" ht="15.75" customHeight="true" spans="1:5">
      <c r="A16" s="7">
        <v>11</v>
      </c>
      <c r="B16" s="8" t="s">
        <v>19</v>
      </c>
      <c r="C16" s="8">
        <v>840800</v>
      </c>
      <c r="D16" s="9">
        <v>809657</v>
      </c>
      <c r="E16" s="10">
        <f t="shared" si="0"/>
        <v>31143</v>
      </c>
    </row>
    <row r="17" ht="15.75" customHeight="true" spans="1:5">
      <c r="A17" s="7"/>
      <c r="B17" s="8" t="s">
        <v>20</v>
      </c>
      <c r="C17" s="10">
        <f t="shared" ref="C17:E17" si="2">C18+C19</f>
        <v>521642</v>
      </c>
      <c r="D17" s="9">
        <f t="shared" si="2"/>
        <v>493832</v>
      </c>
      <c r="E17" s="10">
        <f t="shared" si="2"/>
        <v>27810</v>
      </c>
    </row>
    <row r="18" ht="15.75" customHeight="true" spans="1:5">
      <c r="A18" s="7">
        <v>12</v>
      </c>
      <c r="B18" s="8" t="s">
        <v>21</v>
      </c>
      <c r="C18" s="8">
        <v>466052</v>
      </c>
      <c r="D18" s="9">
        <v>441253</v>
      </c>
      <c r="E18" s="10">
        <f t="shared" si="0"/>
        <v>24799</v>
      </c>
    </row>
    <row r="19" ht="15.75" customHeight="true" spans="1:5">
      <c r="A19" s="7">
        <v>13</v>
      </c>
      <c r="B19" s="8" t="s">
        <v>22</v>
      </c>
      <c r="C19" s="8">
        <v>55590</v>
      </c>
      <c r="D19" s="9">
        <v>52579</v>
      </c>
      <c r="E19" s="10">
        <f t="shared" si="0"/>
        <v>3011</v>
      </c>
    </row>
    <row r="20" ht="15.75" customHeight="true" spans="1:5">
      <c r="A20" s="7">
        <v>14</v>
      </c>
      <c r="B20" s="8" t="s">
        <v>23</v>
      </c>
      <c r="C20" s="8">
        <v>2334765</v>
      </c>
      <c r="D20" s="9">
        <v>2202181</v>
      </c>
      <c r="E20" s="10">
        <f t="shared" si="0"/>
        <v>132584</v>
      </c>
    </row>
    <row r="21" ht="15.75" customHeight="true" spans="1:5">
      <c r="A21" s="7"/>
      <c r="B21" s="8" t="s">
        <v>24</v>
      </c>
      <c r="C21" s="10">
        <f t="shared" ref="C21:E21" si="3">C22+C23</f>
        <v>827168</v>
      </c>
      <c r="D21" s="9">
        <f t="shared" si="3"/>
        <v>792391</v>
      </c>
      <c r="E21" s="10">
        <f t="shared" si="3"/>
        <v>41802</v>
      </c>
    </row>
    <row r="22" ht="15.75" customHeight="true" spans="1:5">
      <c r="A22" s="7">
        <v>15</v>
      </c>
      <c r="B22" s="8" t="s">
        <v>25</v>
      </c>
      <c r="C22" s="8">
        <v>801652</v>
      </c>
      <c r="D22" s="9">
        <v>759850</v>
      </c>
      <c r="E22" s="10">
        <f t="shared" si="0"/>
        <v>41802</v>
      </c>
    </row>
    <row r="23" ht="15.75" customHeight="true" spans="1:5">
      <c r="A23" s="7">
        <v>16</v>
      </c>
      <c r="B23" s="8" t="s">
        <v>26</v>
      </c>
      <c r="C23" s="8">
        <v>25516</v>
      </c>
      <c r="D23" s="9">
        <v>32541</v>
      </c>
      <c r="E23" s="10">
        <v>0</v>
      </c>
    </row>
    <row r="24" ht="15.75" customHeight="true" spans="1:5">
      <c r="A24" s="7">
        <v>17</v>
      </c>
      <c r="B24" s="8" t="s">
        <v>27</v>
      </c>
      <c r="C24" s="8">
        <v>1642688</v>
      </c>
      <c r="D24" s="9">
        <v>1553885</v>
      </c>
      <c r="E24" s="10">
        <f t="shared" si="0"/>
        <v>88803</v>
      </c>
    </row>
    <row r="25" ht="15.75" customHeight="true" spans="1:5">
      <c r="A25" s="7"/>
      <c r="B25" s="8" t="s">
        <v>28</v>
      </c>
      <c r="C25" s="10">
        <f t="shared" ref="C25:E25" si="4">C26+C27</f>
        <v>2064980</v>
      </c>
      <c r="D25" s="9">
        <f t="shared" si="4"/>
        <v>1991352</v>
      </c>
      <c r="E25" s="10">
        <f t="shared" si="4"/>
        <v>73628</v>
      </c>
    </row>
    <row r="26" ht="15.75" customHeight="true" spans="1:5">
      <c r="A26" s="7">
        <v>18</v>
      </c>
      <c r="B26" s="8" t="s">
        <v>29</v>
      </c>
      <c r="C26" s="8">
        <v>1980991</v>
      </c>
      <c r="D26" s="9">
        <v>1911476</v>
      </c>
      <c r="E26" s="10">
        <f t="shared" si="0"/>
        <v>69515</v>
      </c>
    </row>
    <row r="27" ht="15.75" customHeight="true" spans="1:5">
      <c r="A27" s="7">
        <v>19</v>
      </c>
      <c r="B27" s="8" t="s">
        <v>30</v>
      </c>
      <c r="C27" s="8">
        <v>83989</v>
      </c>
      <c r="D27" s="9">
        <v>79876</v>
      </c>
      <c r="E27" s="10">
        <f t="shared" si="0"/>
        <v>4113</v>
      </c>
    </row>
    <row r="28" ht="15.75" customHeight="true" spans="1:5">
      <c r="A28" s="7">
        <v>20</v>
      </c>
      <c r="B28" s="8" t="s">
        <v>31</v>
      </c>
      <c r="C28" s="8">
        <v>3626930</v>
      </c>
      <c r="D28" s="9">
        <v>3371877</v>
      </c>
      <c r="E28" s="10">
        <f t="shared" si="0"/>
        <v>255053</v>
      </c>
    </row>
    <row r="29" ht="15.75" customHeight="true" spans="1:5">
      <c r="A29" s="7">
        <v>21</v>
      </c>
      <c r="B29" s="8" t="s">
        <v>32</v>
      </c>
      <c r="C29" s="8">
        <v>1720418</v>
      </c>
      <c r="D29" s="9">
        <v>1617861</v>
      </c>
      <c r="E29" s="10">
        <f t="shared" si="0"/>
        <v>102557</v>
      </c>
    </row>
    <row r="30" ht="15.75" customHeight="true" spans="1:5">
      <c r="A30" s="7">
        <v>22</v>
      </c>
      <c r="B30" s="8" t="s">
        <v>33</v>
      </c>
      <c r="C30" s="8">
        <v>2234706</v>
      </c>
      <c r="D30" s="9">
        <v>2086102</v>
      </c>
      <c r="E30" s="10">
        <f t="shared" si="0"/>
        <v>148604</v>
      </c>
    </row>
    <row r="31" ht="15.75" customHeight="true" spans="1:5">
      <c r="A31" s="7"/>
      <c r="B31" s="8" t="s">
        <v>34</v>
      </c>
      <c r="C31" s="10">
        <f t="shared" ref="C31:E31" si="5">C32+C33</f>
        <v>1108185</v>
      </c>
      <c r="D31" s="9">
        <f t="shared" si="5"/>
        <v>1073390</v>
      </c>
      <c r="E31" s="10">
        <f t="shared" si="5"/>
        <v>40585</v>
      </c>
    </row>
    <row r="32" ht="15.75" customHeight="true" spans="1:5">
      <c r="A32" s="7">
        <v>23</v>
      </c>
      <c r="B32" s="8" t="s">
        <v>35</v>
      </c>
      <c r="C32" s="8">
        <v>1059053</v>
      </c>
      <c r="D32" s="9">
        <v>1018468</v>
      </c>
      <c r="E32" s="10">
        <f t="shared" si="0"/>
        <v>40585</v>
      </c>
    </row>
    <row r="33" ht="15.75" customHeight="true" spans="1:5">
      <c r="A33" s="7">
        <v>24</v>
      </c>
      <c r="B33" s="8" t="s">
        <v>36</v>
      </c>
      <c r="C33" s="8">
        <v>49132</v>
      </c>
      <c r="D33" s="9">
        <v>54922</v>
      </c>
      <c r="E33" s="10">
        <v>0</v>
      </c>
    </row>
    <row r="34" ht="15.75" customHeight="true" spans="1:5">
      <c r="A34" s="7">
        <v>25</v>
      </c>
      <c r="B34" s="8" t="s">
        <v>37</v>
      </c>
      <c r="C34" s="8">
        <v>2096986</v>
      </c>
      <c r="D34" s="9">
        <v>1958074</v>
      </c>
      <c r="E34" s="10">
        <f t="shared" si="0"/>
        <v>138912</v>
      </c>
    </row>
    <row r="35" ht="15.75" customHeight="true" spans="1:5">
      <c r="A35" s="7">
        <v>26</v>
      </c>
      <c r="B35" s="8" t="s">
        <v>38</v>
      </c>
      <c r="C35" s="8">
        <v>237940</v>
      </c>
      <c r="D35" s="9">
        <v>226636</v>
      </c>
      <c r="E35" s="10">
        <f t="shared" si="0"/>
        <v>11304</v>
      </c>
    </row>
    <row r="36" ht="15.75" customHeight="true" spans="1:5">
      <c r="A36" s="7">
        <v>27</v>
      </c>
      <c r="B36" s="8" t="s">
        <v>39</v>
      </c>
      <c r="C36" s="8">
        <v>1176701</v>
      </c>
      <c r="D36" s="9">
        <v>1102443</v>
      </c>
      <c r="E36" s="10">
        <f t="shared" si="0"/>
        <v>74258</v>
      </c>
    </row>
    <row r="37" ht="15.75" customHeight="true" spans="1:5">
      <c r="A37" s="7">
        <v>28</v>
      </c>
      <c r="B37" s="8" t="s">
        <v>40</v>
      </c>
      <c r="C37" s="8">
        <v>3105012</v>
      </c>
      <c r="D37" s="9">
        <v>2783239</v>
      </c>
      <c r="E37" s="10">
        <f t="shared" si="0"/>
        <v>321773</v>
      </c>
    </row>
    <row r="38" ht="15.75" customHeight="true" spans="1:5">
      <c r="A38" s="7">
        <v>29</v>
      </c>
      <c r="B38" s="8" t="s">
        <v>41</v>
      </c>
      <c r="C38" s="8">
        <v>1673688</v>
      </c>
      <c r="D38" s="9">
        <v>1639720</v>
      </c>
      <c r="E38" s="10">
        <f t="shared" si="0"/>
        <v>33968</v>
      </c>
    </row>
    <row r="39" ht="15.75" customHeight="true" spans="1:5">
      <c r="A39" s="7">
        <v>30</v>
      </c>
      <c r="B39" s="8" t="s">
        <v>42</v>
      </c>
      <c r="C39" s="8">
        <v>1851461</v>
      </c>
      <c r="D39" s="9">
        <v>1770581</v>
      </c>
      <c r="E39" s="10">
        <f t="shared" si="0"/>
        <v>80880</v>
      </c>
    </row>
    <row r="40" ht="15.75" customHeight="true" spans="1:5">
      <c r="A40" s="7">
        <v>31</v>
      </c>
      <c r="B40" s="8" t="s">
        <v>43</v>
      </c>
      <c r="C40" s="8">
        <v>138062</v>
      </c>
      <c r="D40" s="9">
        <v>132966</v>
      </c>
      <c r="E40" s="10">
        <f t="shared" si="0"/>
        <v>5096</v>
      </c>
    </row>
    <row r="41" ht="15.75" customHeight="true" spans="1:5">
      <c r="A41" s="7">
        <v>32</v>
      </c>
      <c r="B41" s="8" t="s">
        <v>44</v>
      </c>
      <c r="C41" s="8">
        <v>1449769</v>
      </c>
      <c r="D41" s="9">
        <v>1378052</v>
      </c>
      <c r="E41" s="10">
        <f t="shared" si="0"/>
        <v>71717</v>
      </c>
    </row>
    <row r="42" ht="15.75" customHeight="true" spans="1:5">
      <c r="A42" s="7">
        <v>33</v>
      </c>
      <c r="B42" s="8" t="s">
        <v>45</v>
      </c>
      <c r="C42" s="8">
        <v>1031655</v>
      </c>
      <c r="D42" s="9">
        <v>989960</v>
      </c>
      <c r="E42" s="10">
        <f t="shared" si="0"/>
        <v>41695</v>
      </c>
    </row>
    <row r="43" ht="15.75" customHeight="true" spans="1:5">
      <c r="A43" s="7">
        <v>34</v>
      </c>
      <c r="B43" s="8" t="s">
        <v>46</v>
      </c>
      <c r="C43" s="8">
        <v>210670</v>
      </c>
      <c r="D43" s="9">
        <v>201660</v>
      </c>
      <c r="E43" s="10">
        <f t="shared" si="0"/>
        <v>9010</v>
      </c>
    </row>
    <row r="44" ht="15.75" customHeight="true" spans="1:5">
      <c r="A44" s="7">
        <v>35</v>
      </c>
      <c r="B44" s="8" t="s">
        <v>47</v>
      </c>
      <c r="C44" s="8">
        <v>227055</v>
      </c>
      <c r="D44" s="9">
        <v>216892</v>
      </c>
      <c r="E44" s="10">
        <f t="shared" si="0"/>
        <v>10163</v>
      </c>
    </row>
    <row r="45" ht="15.75" customHeight="true" spans="1:5">
      <c r="A45" s="7">
        <v>36</v>
      </c>
      <c r="B45" s="8" t="s">
        <v>48</v>
      </c>
      <c r="C45" s="8">
        <v>724325</v>
      </c>
      <c r="D45" s="9">
        <v>739965</v>
      </c>
      <c r="E45" s="10">
        <v>0</v>
      </c>
    </row>
    <row r="46" s="2" customFormat="true" ht="15.75" customHeight="true" spans="1:5">
      <c r="A46" s="11" t="s">
        <v>49</v>
      </c>
      <c r="B46" s="11"/>
      <c r="C46" s="11">
        <f>SUMIF($A5:$A45,"&gt;0",C5:C45)</f>
        <v>36698855</v>
      </c>
      <c r="D46" s="11">
        <f>SUMIF($A5:$A45,"&gt;0",D5:D45)</f>
        <v>34707802</v>
      </c>
      <c r="E46" s="11">
        <f>SUMIF($A5:$A45,"&gt;0",E5:E45)</f>
        <v>2028563</v>
      </c>
    </row>
    <row r="47" ht="48" customHeight="true" spans="1:5">
      <c r="A47" s="12" t="s">
        <v>50</v>
      </c>
      <c r="B47" s="13"/>
      <c r="C47" s="13"/>
      <c r="D47" s="13"/>
      <c r="E47" s="13"/>
    </row>
  </sheetData>
  <mergeCells count="3">
    <mergeCell ref="A2:E2"/>
    <mergeCell ref="A46:B46"/>
    <mergeCell ref="A47:E47"/>
  </mergeCells>
  <printOptions horizontalCentered="true"/>
  <pageMargins left="0.708661417322835" right="0.708661417322835" top="0.748031496062992" bottom="0.748031496062992" header="0.31496062992126" footer="0.31496062992126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曹云嵩</dc:creator>
  <cp:lastModifiedBy>wumj</cp:lastModifiedBy>
  <dcterms:created xsi:type="dcterms:W3CDTF">2019-04-07T02:43:00Z</dcterms:created>
  <cp:lastPrinted>2019-04-10T17:33:00Z</cp:lastPrinted>
  <dcterms:modified xsi:type="dcterms:W3CDTF">2021-03-30T09:07:47Z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